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ил.9 Ф1,2" sheetId="1" r:id="rId1"/>
  </sheets>
  <definedNames>
    <definedName name="_xlnm.Print_Area" localSheetId="0">'Прил.9 Ф1,2'!$A$1:$T$58</definedName>
  </definedNames>
  <calcPr fullCalcOnLoad="1"/>
</workbook>
</file>

<file path=xl/sharedStrings.xml><?xml version="1.0" encoding="utf-8"?>
<sst xmlns="http://schemas.openxmlformats.org/spreadsheetml/2006/main" count="124" uniqueCount="94">
  <si>
    <t>Приложение 9 Форма 1</t>
  </si>
  <si>
    <t>к приказу ФАС России</t>
  </si>
  <si>
    <t>от "18" января 2019 г. № 38/19</t>
  </si>
  <si>
    <t>Информация об инвестиционной программе АО "Омскгазстройэксплуатация"  на 2019 год</t>
  </si>
  <si>
    <t>(наименование субъекта естественных монополий)</t>
  </si>
  <si>
    <t>в сфере транспортировки газа по магистральным газопроводам</t>
  </si>
  <si>
    <t>без НДС</t>
  </si>
  <si>
    <t>№</t>
  </si>
  <si>
    <t>Наименование показателя</t>
  </si>
  <si>
    <t>Год окончания реализации инвестиционного проекта</t>
  </si>
  <si>
    <t>Полная сметная стоимость в соответствии с утвержденной проектной документацией</t>
  </si>
  <si>
    <t>Планируемое распределение объемов транспортировки газа по объекту капитального вложения</t>
  </si>
  <si>
    <t>Стоимостная оценка инвестиций , млн.руб. 
(без НДС)</t>
  </si>
  <si>
    <t>Остаток финансирования капитальных вложений в ценах отчетного периода, млн.рублей (без НДС)</t>
  </si>
  <si>
    <t>Основные проектные характеристики объектов капитального строительства</t>
  </si>
  <si>
    <t>План</t>
  </si>
  <si>
    <t>Факт/оценка факта</t>
  </si>
  <si>
    <t>в целях сложившихся ко времени составления сметной документации, млн.руб. (без НДС)</t>
  </si>
  <si>
    <t>месяц и год составления сметной документации</t>
  </si>
  <si>
    <t>на транспортировку газа в пределах Российской Федерации</t>
  </si>
  <si>
    <t>на транспортировку газа за пределы Российской Федерации</t>
  </si>
  <si>
    <t>Фактический/плановый объем финансирования инвестиций в отчетном периоде, в том числе</t>
  </si>
  <si>
    <t>протяженность линейной части трубопроводов, км</t>
  </si>
  <si>
    <t xml:space="preserve">диаметр (диапазон диаметров) трубопроводов, мм </t>
  </si>
  <si>
    <t>количество компрессорных станций, единиц</t>
  </si>
  <si>
    <t>количество газораспредели-тельных станций, единиц</t>
  </si>
  <si>
    <t>суммарная мощность перекачивающих агрегатов, МВт</t>
  </si>
  <si>
    <t>млрд.м3</t>
  </si>
  <si>
    <t>%</t>
  </si>
  <si>
    <t>всего, млн.руб.</t>
  </si>
  <si>
    <t>Факт</t>
  </si>
  <si>
    <t>Общая сумма инвестиций</t>
  </si>
  <si>
    <t>Сведения о строительстве, реконструкции объектов капитального строительства</t>
  </si>
  <si>
    <t>в том числе объекты капитального строительства в сфере транспортировки газа:</t>
  </si>
  <si>
    <t>2.1.</t>
  </si>
  <si>
    <t>3</t>
  </si>
  <si>
    <t>новые объекты</t>
  </si>
  <si>
    <t>3.1.</t>
  </si>
  <si>
    <t>4</t>
  </si>
  <si>
    <t>реконструируемые (модернизируемые) объекты</t>
  </si>
  <si>
    <t>4.1.</t>
  </si>
  <si>
    <t>5</t>
  </si>
  <si>
    <t>Сведения о долгосрочных финансовых вложениях</t>
  </si>
  <si>
    <t>5.1.</t>
  </si>
  <si>
    <t>6</t>
  </si>
  <si>
    <t>Сведения о приобретении внеоборотных активов</t>
  </si>
  <si>
    <t>6.1.</t>
  </si>
  <si>
    <t>Приложение 9 Форма 2</t>
  </si>
  <si>
    <t xml:space="preserve">Информация об инвестиционных программах АО "Омскгазстройэксплуатация" на 2019 год </t>
  </si>
  <si>
    <t>в сфере транспортировки газа по газораспределительным сетям</t>
  </si>
  <si>
    <t>Сроки строительства</t>
  </si>
  <si>
    <t>Стоимостная оценка инвестиций, тыс.руб. (без НДС)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</si>
  <si>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</si>
  <si>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</si>
  <si>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</si>
  <si>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</si>
  <si>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</si>
  <si>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</si>
  <si>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 xml:space="preserve">диаметр (диапазон диаметров) газопроводов, мм </t>
  </si>
  <si>
    <t>количество газорегуляторных пунктов, единиц</t>
  </si>
  <si>
    <t xml:space="preserve">Общая сумма инвестиций </t>
  </si>
  <si>
    <t>Объекты капитального строительства (основные стройки):</t>
  </si>
  <si>
    <t>Газопровод высокого давления от ГРС-4 до племенного репродуктора и товарного комплекса №1 на 2300 свиноматок АО "Омский бекон", расположенных на землях Калининского сельского поселения Омского района Омской области (1 этап)</t>
  </si>
  <si>
    <t>Собственные средства Общества</t>
  </si>
  <si>
    <t>160 п/э</t>
  </si>
  <si>
    <t>3.2.</t>
  </si>
  <si>
    <t>Газоснабжение с.Валуевка, д.Ивановка, д.Лидинка, д.Черноусово, с. Никольское, д.Ермолино, с.Троицк Тюкалинского муниципального района Омской области</t>
  </si>
  <si>
    <t>Собственные средства Общества и привлеченные средства из бюджета субъекта РФ</t>
  </si>
  <si>
    <t>32 п/э, 63 п/э, 110 п/э</t>
  </si>
  <si>
    <t>3.3.</t>
  </si>
  <si>
    <t>Межпоселковый газопровод от д.Пахомовка до д.Бердянка, д.Южное, Барсуковка,Трубецкое Азовского ННМР</t>
  </si>
  <si>
    <t>32 п/э, 63 п/э, 160 п/э</t>
  </si>
  <si>
    <t xml:space="preserve"> </t>
  </si>
  <si>
    <t>3.4.</t>
  </si>
  <si>
    <t>Сеть газораспределения по д. Трубецкое Азовского ННМР Омской области</t>
  </si>
  <si>
    <t>Новые объекты:</t>
  </si>
  <si>
    <t>Межпоселковый газопровод от д.Мироновка до д.Губернское, д.Обновление, д.Красный Цвет, д.Виноградовка, с.Тумановка Москаленкского района Омской области</t>
  </si>
  <si>
    <t>63 п/э, 110 п/э</t>
  </si>
  <si>
    <t>4.2.</t>
  </si>
  <si>
    <t>Межпоселковый газопровод от д.Веселые Рощи до д.Березовка и с.Неверовка Таврического района Омской области</t>
  </si>
  <si>
    <t>4.3.</t>
  </si>
  <si>
    <t>Распределительный газопровод по ул. 10,11,12 Заовражная в г.Калачинске Омской области</t>
  </si>
  <si>
    <t>Привлеченные средства из бюджета субъекта РФ</t>
  </si>
  <si>
    <t>63 п/э, 32 п/э</t>
  </si>
  <si>
    <t xml:space="preserve">Реконструируемые (модернизируемые) объекты: </t>
  </si>
  <si>
    <t>Сведения о приобретении оборудования не входящего в сметы строек</t>
  </si>
  <si>
    <t>7</t>
  </si>
  <si>
    <t>7.1.</t>
  </si>
  <si>
    <t>8</t>
  </si>
  <si>
    <t>8.1.</t>
  </si>
  <si>
    <t>1.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</si>
  <si>
    <t>2.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</si>
  <si>
    <t>3. сведения, указанные в строках 2,3,5-8,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</si>
  <si>
    <t>4. при заполнении информации по строке 4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</si>
</sst>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@"/>
    <numFmt numFmtId="167" formatCode="_-* #,##0.00\ _₽_-;\-* #,##0.00\ _₽_-;_-* \-??\ _₽_-;_-@_-"/>
    <numFmt numFmtId="168" formatCode="_-* #,##0.0_р_._-;\-* #,##0.0_р_._-;_-* \-??_р_._-;_-@_-"/>
    <numFmt numFmtId="169" formatCode="_-* #,##0_р_._-;\-* #,##0_р_._-;_-* \-??_р_._-;_-@_-"/>
    <numFmt numFmtId="170" formatCode="_-* #,##0.00_р_._-;\-* #,##0.00_р_._-;_-* \-??_р_._-;_-@_-"/>
    <numFmt numFmtId="171" formatCode="0"/>
  </numFmts>
  <fonts count="12">
    <font>
      <sz val="10"/>
      <name val="Arial Cyr"/>
      <family val="2"/>
    </font>
    <font>
      <sz val="10"/>
      <name val="Arial"/>
      <family val="0"/>
    </font>
    <font>
      <sz val="9"/>
      <name val="Tahoma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2"/>
      <color indexed="3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0" borderId="0" applyFill="0" applyBorder="0">
      <alignment horizontal="right"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4" fillId="0" borderId="0">
      <alignment/>
      <protection/>
    </xf>
    <xf numFmtId="164" fontId="0" fillId="0" borderId="0" applyNumberFormat="0" applyFill="0" applyBorder="0" applyAlignment="0" applyProtection="0"/>
  </cellStyleXfs>
  <cellXfs count="68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wrapText="1"/>
    </xf>
    <xf numFmtId="164" fontId="5" fillId="2" borderId="0" xfId="0" applyFont="1" applyFill="1" applyAlignment="1">
      <alignment/>
    </xf>
    <xf numFmtId="164" fontId="5" fillId="2" borderId="0" xfId="0" applyFont="1" applyFill="1" applyAlignment="1">
      <alignment horizontal="right"/>
    </xf>
    <xf numFmtId="164" fontId="6" fillId="0" borderId="0" xfId="0" applyFont="1" applyBorder="1" applyAlignment="1">
      <alignment horizontal="center" wrapText="1"/>
    </xf>
    <xf numFmtId="164" fontId="7" fillId="0" borderId="0" xfId="0" applyFont="1" applyAlignment="1">
      <alignment horizontal="center" vertical="center" wrapText="1"/>
    </xf>
    <xf numFmtId="164" fontId="8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left" vertical="center" wrapText="1"/>
    </xf>
    <xf numFmtId="164" fontId="5" fillId="0" borderId="0" xfId="0" applyFont="1" applyAlignment="1">
      <alignment horizontal="left" vertical="center" wrapText="1"/>
    </xf>
    <xf numFmtId="164" fontId="6" fillId="0" borderId="0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right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textRotation="90" wrapText="1"/>
    </xf>
    <xf numFmtId="164" fontId="5" fillId="0" borderId="2" xfId="0" applyFont="1" applyBorder="1" applyAlignment="1">
      <alignment horizontal="center" vertical="center"/>
    </xf>
    <xf numFmtId="164" fontId="5" fillId="0" borderId="4" xfId="0" applyFont="1" applyBorder="1" applyAlignment="1">
      <alignment horizontal="center" vertical="center" wrapText="1"/>
    </xf>
    <xf numFmtId="164" fontId="5" fillId="2" borderId="4" xfId="0" applyFont="1" applyFill="1" applyBorder="1" applyAlignment="1">
      <alignment horizontal="center" vertical="center" wrapText="1"/>
    </xf>
    <xf numFmtId="166" fontId="5" fillId="2" borderId="2" xfId="24" applyNumberFormat="1" applyFont="1" applyFill="1" applyBorder="1" applyAlignment="1" applyProtection="1">
      <alignment horizontal="center" vertical="center" wrapText="1"/>
      <protection/>
    </xf>
    <xf numFmtId="164" fontId="5" fillId="2" borderId="2" xfId="0" applyFont="1" applyFill="1" applyBorder="1" applyAlignment="1">
      <alignment wrapText="1"/>
    </xf>
    <xf numFmtId="167" fontId="5" fillId="3" borderId="2" xfId="0" applyNumberFormat="1" applyFont="1" applyFill="1" applyBorder="1" applyAlignment="1">
      <alignment/>
    </xf>
    <xf numFmtId="167" fontId="5" fillId="2" borderId="2" xfId="0" applyNumberFormat="1" applyFont="1" applyFill="1" applyBorder="1" applyAlignment="1">
      <alignment/>
    </xf>
    <xf numFmtId="164" fontId="5" fillId="2" borderId="5" xfId="0" applyFont="1" applyFill="1" applyBorder="1" applyAlignment="1">
      <alignment/>
    </xf>
    <xf numFmtId="164" fontId="5" fillId="2" borderId="2" xfId="0" applyFont="1" applyFill="1" applyBorder="1" applyAlignment="1">
      <alignment horizontal="left" vertical="center" wrapText="1"/>
    </xf>
    <xf numFmtId="164" fontId="5" fillId="0" borderId="0" xfId="0" applyFont="1" applyBorder="1" applyAlignment="1">
      <alignment/>
    </xf>
    <xf numFmtId="164" fontId="5" fillId="2" borderId="2" xfId="0" applyFont="1" applyFill="1" applyBorder="1" applyAlignment="1">
      <alignment horizontal="left" wrapText="1"/>
    </xf>
    <xf numFmtId="164" fontId="5" fillId="2" borderId="2" xfId="0" applyFont="1" applyFill="1" applyBorder="1" applyAlignment="1">
      <alignment horizontal="center" wrapText="1"/>
    </xf>
    <xf numFmtId="164" fontId="5" fillId="0" borderId="5" xfId="0" applyFont="1" applyBorder="1" applyAlignment="1">
      <alignment/>
    </xf>
    <xf numFmtId="164" fontId="5" fillId="0" borderId="0" xfId="0" applyFont="1" applyBorder="1" applyAlignment="1">
      <alignment vertical="center" wrapText="1"/>
    </xf>
    <xf numFmtId="164" fontId="5" fillId="2" borderId="0" xfId="0" applyFont="1" applyFill="1" applyBorder="1" applyAlignment="1">
      <alignment/>
    </xf>
    <xf numFmtId="164" fontId="5" fillId="0" borderId="0" xfId="0" applyFont="1" applyBorder="1" applyAlignment="1">
      <alignment horizontal="left" wrapText="1"/>
    </xf>
    <xf numFmtId="164" fontId="9" fillId="0" borderId="0" xfId="0" applyFont="1" applyAlignment="1">
      <alignment horizontal="center"/>
    </xf>
    <xf numFmtId="164" fontId="8" fillId="2" borderId="0" xfId="0" applyFont="1" applyFill="1" applyBorder="1" applyAlignment="1">
      <alignment horizontal="left"/>
    </xf>
    <xf numFmtId="164" fontId="9" fillId="0" borderId="0" xfId="0" applyFont="1" applyAlignment="1">
      <alignment horizontal="right"/>
    </xf>
    <xf numFmtId="164" fontId="6" fillId="0" borderId="0" xfId="0" applyFont="1" applyAlignment="1">
      <alignment wrapText="1"/>
    </xf>
    <xf numFmtId="164" fontId="8" fillId="2" borderId="0" xfId="0" applyFont="1" applyFill="1" applyBorder="1" applyAlignment="1">
      <alignment horizontal="left" wrapText="1"/>
    </xf>
    <xf numFmtId="164" fontId="8" fillId="0" borderId="0" xfId="0" applyFont="1" applyAlignment="1">
      <alignment vertical="center" wrapText="1"/>
    </xf>
    <xf numFmtId="164" fontId="8" fillId="2" borderId="0" xfId="0" applyFont="1" applyFill="1" applyBorder="1" applyAlignment="1">
      <alignment horizontal="left" vertical="center" wrapText="1"/>
    </xf>
    <xf numFmtId="164" fontId="5" fillId="0" borderId="0" xfId="0" applyFont="1" applyAlignment="1">
      <alignment vertical="center" wrapText="1"/>
    </xf>
    <xf numFmtId="164" fontId="6" fillId="0" borderId="0" xfId="0" applyFont="1" applyAlignment="1">
      <alignment vertical="center" wrapText="1"/>
    </xf>
    <xf numFmtId="164" fontId="5" fillId="0" borderId="0" xfId="0" applyFont="1" applyAlignment="1">
      <alignment horizontal="right"/>
    </xf>
    <xf numFmtId="166" fontId="7" fillId="0" borderId="2" xfId="24" applyNumberFormat="1" applyFont="1" applyFill="1" applyBorder="1" applyAlignment="1" applyProtection="1">
      <alignment horizontal="center" vertical="center" wrapText="1"/>
      <protection/>
    </xf>
    <xf numFmtId="164" fontId="7" fillId="0" borderId="2" xfId="0" applyFont="1" applyBorder="1" applyAlignment="1">
      <alignment wrapText="1"/>
    </xf>
    <xf numFmtId="165" fontId="7" fillId="2" borderId="2" xfId="0" applyNumberFormat="1" applyFont="1" applyFill="1" applyBorder="1" applyAlignment="1">
      <alignment horizontal="center"/>
    </xf>
    <xf numFmtId="168" fontId="7" fillId="2" borderId="2" xfId="0" applyNumberFormat="1" applyFont="1" applyFill="1" applyBorder="1" applyAlignment="1">
      <alignment/>
    </xf>
    <xf numFmtId="168" fontId="7" fillId="3" borderId="2" xfId="0" applyNumberFormat="1" applyFont="1" applyFill="1" applyBorder="1" applyAlignment="1">
      <alignment/>
    </xf>
    <xf numFmtId="169" fontId="7" fillId="3" borderId="2" xfId="0" applyNumberFormat="1" applyFont="1" applyFill="1" applyBorder="1" applyAlignment="1">
      <alignment/>
    </xf>
    <xf numFmtId="164" fontId="10" fillId="2" borderId="0" xfId="0" applyFont="1" applyFill="1" applyBorder="1" applyAlignment="1">
      <alignment horizontal="left" vertical="center" wrapText="1"/>
    </xf>
    <xf numFmtId="164" fontId="7" fillId="0" borderId="0" xfId="0" applyFont="1" applyAlignment="1">
      <alignment/>
    </xf>
    <xf numFmtId="164" fontId="7" fillId="0" borderId="2" xfId="0" applyFont="1" applyBorder="1" applyAlignment="1">
      <alignment horizontal="left" vertical="center" wrapText="1"/>
    </xf>
    <xf numFmtId="166" fontId="5" fillId="0" borderId="2" xfId="24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Font="1" applyBorder="1" applyAlignment="1">
      <alignment horizontal="left" vertical="center" wrapText="1"/>
    </xf>
    <xf numFmtId="165" fontId="5" fillId="2" borderId="2" xfId="0" applyNumberFormat="1" applyFont="1" applyFill="1" applyBorder="1" applyAlignment="1">
      <alignment horizontal="center"/>
    </xf>
    <xf numFmtId="168" fontId="5" fillId="2" borderId="2" xfId="0" applyNumberFormat="1" applyFont="1" applyFill="1" applyBorder="1" applyAlignment="1">
      <alignment/>
    </xf>
    <xf numFmtId="169" fontId="5" fillId="2" borderId="2" xfId="0" applyNumberFormat="1" applyFont="1" applyFill="1" applyBorder="1" applyAlignment="1">
      <alignment/>
    </xf>
    <xf numFmtId="164" fontId="5" fillId="2" borderId="2" xfId="0" applyFont="1" applyFill="1" applyBorder="1" applyAlignment="1">
      <alignment horizontal="center"/>
    </xf>
    <xf numFmtId="165" fontId="5" fillId="2" borderId="2" xfId="23" applyNumberFormat="1" applyFont="1" applyFill="1" applyBorder="1" applyAlignment="1">
      <alignment horizontal="center" wrapText="1"/>
      <protection/>
    </xf>
    <xf numFmtId="170" fontId="5" fillId="2" borderId="2" xfId="0" applyNumberFormat="1" applyFont="1" applyFill="1" applyBorder="1" applyAlignment="1">
      <alignment horizontal="center" wrapText="1"/>
    </xf>
    <xf numFmtId="171" fontId="11" fillId="2" borderId="0" xfId="0" applyNumberFormat="1" applyFont="1" applyFill="1" applyAlignment="1">
      <alignment vertical="center" wrapText="1"/>
    </xf>
    <xf numFmtId="171" fontId="6" fillId="2" borderId="0" xfId="0" applyNumberFormat="1" applyFont="1" applyFill="1" applyAlignment="1">
      <alignment vertical="center" wrapText="1"/>
    </xf>
    <xf numFmtId="169" fontId="5" fillId="3" borderId="2" xfId="0" applyNumberFormat="1" applyFont="1" applyFill="1" applyBorder="1" applyAlignment="1">
      <alignment/>
    </xf>
    <xf numFmtId="164" fontId="6" fillId="2" borderId="0" xfId="0" applyFont="1" applyFill="1" applyAlignment="1">
      <alignment vertical="center" wrapText="1"/>
    </xf>
    <xf numFmtId="165" fontId="5" fillId="2" borderId="2" xfId="0" applyNumberFormat="1" applyFont="1" applyFill="1" applyBorder="1" applyAlignment="1">
      <alignment horizontal="center" wrapText="1"/>
    </xf>
    <xf numFmtId="164" fontId="5" fillId="2" borderId="0" xfId="0" applyFont="1" applyFill="1" applyAlignment="1">
      <alignment wrapText="1"/>
    </xf>
    <xf numFmtId="164" fontId="5" fillId="0" borderId="6" xfId="0" applyFont="1" applyBorder="1" applyAlignment="1">
      <alignment horizontal="justify" wrapText="1"/>
    </xf>
    <xf numFmtId="164" fontId="5" fillId="0" borderId="0" xfId="0" applyFont="1" applyBorder="1" applyAlignment="1">
      <alignment wrapText="1"/>
    </xf>
    <xf numFmtId="164" fontId="5" fillId="0" borderId="0" xfId="0" applyFont="1" applyBorder="1" applyAlignment="1">
      <alignment horizontal="justify" wrapText="1"/>
    </xf>
    <xf numFmtId="164" fontId="9" fillId="2" borderId="0" xfId="0" applyFont="1" applyFill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Значение_GRO.2008" xfId="20"/>
    <cellStyle name="Обычный 2" xfId="21"/>
    <cellStyle name="Обычный 3" xfId="22"/>
    <cellStyle name="Обычный_Прил.9 Ф1,2" xfId="23"/>
    <cellStyle name="Обычный_ФАКТ 2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tabSelected="1" view="pageBreakPreview" zoomScale="80" zoomScaleNormal="110" zoomScaleSheetLayoutView="80" workbookViewId="0" topLeftCell="A28">
      <selection activeCell="M46" sqref="M46"/>
    </sheetView>
  </sheetViews>
  <sheetFormatPr defaultColWidth="9.00390625" defaultRowHeight="12.75" outlineLevelRow="1"/>
  <cols>
    <col min="1" max="1" width="4.125" style="1" customWidth="1"/>
    <col min="2" max="2" width="82.625" style="2" customWidth="1"/>
    <col min="3" max="4" width="6.25390625" style="1" customWidth="1"/>
    <col min="5" max="5" width="13.00390625" style="1" customWidth="1"/>
    <col min="6" max="6" width="12.375" style="1" customWidth="1"/>
    <col min="7" max="7" width="20.875" style="1" customWidth="1"/>
    <col min="8" max="8" width="12.75390625" style="1" customWidth="1"/>
    <col min="9" max="9" width="13.625" style="1" customWidth="1"/>
    <col min="10" max="10" width="11.625" style="1" customWidth="1"/>
    <col min="11" max="11" width="10.25390625" style="1" customWidth="1"/>
    <col min="12" max="12" width="11.75390625" style="3" customWidth="1"/>
    <col min="13" max="13" width="11.00390625" style="1" customWidth="1"/>
    <col min="14" max="20" width="6.625" style="1" customWidth="1"/>
    <col min="21" max="16384" width="9.125" style="1" customWidth="1"/>
  </cols>
  <sheetData>
    <row r="1" ht="12.75">
      <c r="T1" s="4" t="s">
        <v>0</v>
      </c>
    </row>
    <row r="2" ht="15" customHeight="1">
      <c r="T2" s="4" t="s">
        <v>1</v>
      </c>
    </row>
    <row r="3" ht="15" customHeight="1">
      <c r="T3" s="4" t="s">
        <v>2</v>
      </c>
    </row>
    <row r="4" ht="18" customHeight="1"/>
    <row r="5" spans="2:20" ht="15.75" customHeight="1">
      <c r="B5" s="5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2:19" ht="12.75" customHeight="1">
      <c r="B6" s="6"/>
      <c r="C6" s="6"/>
      <c r="D6" s="6"/>
      <c r="E6" s="6"/>
      <c r="F6" s="6"/>
      <c r="G6" s="6"/>
      <c r="H6" s="6"/>
      <c r="I6" s="7" t="s">
        <v>4</v>
      </c>
      <c r="J6" s="7"/>
      <c r="K6" s="7"/>
      <c r="L6" s="7"/>
      <c r="M6" s="8"/>
      <c r="N6" s="8"/>
      <c r="O6" s="8"/>
      <c r="P6" s="8"/>
      <c r="Q6" s="8"/>
      <c r="R6" s="8"/>
      <c r="S6" s="9"/>
    </row>
    <row r="7" spans="2:20" ht="15.75" customHeight="1">
      <c r="B7" s="10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9:20" ht="12.75">
      <c r="S8" s="11" t="s">
        <v>6</v>
      </c>
      <c r="T8" s="11"/>
    </row>
    <row r="9" spans="1:20" ht="74.25" customHeight="1">
      <c r="A9" s="12" t="s">
        <v>7</v>
      </c>
      <c r="B9" s="12" t="s">
        <v>8</v>
      </c>
      <c r="C9" s="13" t="s">
        <v>9</v>
      </c>
      <c r="D9" s="13"/>
      <c r="E9" s="13" t="s">
        <v>10</v>
      </c>
      <c r="F9" s="13"/>
      <c r="G9" s="13" t="s">
        <v>11</v>
      </c>
      <c r="H9" s="13"/>
      <c r="I9" s="13"/>
      <c r="J9" s="13"/>
      <c r="K9" s="13" t="s">
        <v>12</v>
      </c>
      <c r="L9" s="13"/>
      <c r="M9" s="13"/>
      <c r="N9" s="12" t="s">
        <v>13</v>
      </c>
      <c r="O9" s="12"/>
      <c r="P9" s="12" t="s">
        <v>14</v>
      </c>
      <c r="Q9" s="12"/>
      <c r="R9" s="12"/>
      <c r="S9" s="12"/>
      <c r="T9" s="12"/>
    </row>
    <row r="10" spans="1:20" ht="79.5" customHeight="1">
      <c r="A10" s="12"/>
      <c r="B10" s="12"/>
      <c r="C10" s="14" t="s">
        <v>15</v>
      </c>
      <c r="D10" s="14" t="s">
        <v>16</v>
      </c>
      <c r="E10" s="12" t="s">
        <v>17</v>
      </c>
      <c r="F10" s="12" t="s">
        <v>18</v>
      </c>
      <c r="G10" s="12" t="s">
        <v>19</v>
      </c>
      <c r="H10" s="12"/>
      <c r="I10" s="12" t="s">
        <v>20</v>
      </c>
      <c r="J10" s="12"/>
      <c r="K10" s="12" t="s">
        <v>21</v>
      </c>
      <c r="L10" s="12"/>
      <c r="M10" s="12"/>
      <c r="N10" s="12"/>
      <c r="O10" s="12"/>
      <c r="P10" s="14" t="s">
        <v>22</v>
      </c>
      <c r="Q10" s="14" t="s">
        <v>23</v>
      </c>
      <c r="R10" s="14" t="s">
        <v>24</v>
      </c>
      <c r="S10" s="14" t="s">
        <v>25</v>
      </c>
      <c r="T10" s="14" t="s">
        <v>26</v>
      </c>
    </row>
    <row r="11" spans="1:20" ht="81.75" customHeight="1">
      <c r="A11" s="12"/>
      <c r="B11" s="12"/>
      <c r="C11" s="14"/>
      <c r="D11" s="14"/>
      <c r="E11" s="12"/>
      <c r="F11" s="12"/>
      <c r="G11" s="15" t="s">
        <v>27</v>
      </c>
      <c r="H11" s="15" t="s">
        <v>28</v>
      </c>
      <c r="I11" s="15" t="s">
        <v>27</v>
      </c>
      <c r="J11" s="15" t="s">
        <v>28</v>
      </c>
      <c r="K11" s="16" t="s">
        <v>29</v>
      </c>
      <c r="L11" s="17" t="s">
        <v>19</v>
      </c>
      <c r="M11" s="16" t="s">
        <v>20</v>
      </c>
      <c r="N11" s="16" t="s">
        <v>15</v>
      </c>
      <c r="O11" s="16" t="s">
        <v>30</v>
      </c>
      <c r="P11" s="14"/>
      <c r="Q11" s="14"/>
      <c r="R11" s="14"/>
      <c r="S11" s="14"/>
      <c r="T11" s="14"/>
    </row>
    <row r="12" spans="1:21" s="3" customFormat="1" ht="12.75">
      <c r="A12" s="18">
        <v>1</v>
      </c>
      <c r="B12" s="19" t="s">
        <v>31</v>
      </c>
      <c r="C12" s="20"/>
      <c r="D12" s="20"/>
      <c r="E12" s="20"/>
      <c r="F12" s="20"/>
      <c r="G12" s="20"/>
      <c r="H12" s="20"/>
      <c r="I12" s="20"/>
      <c r="J12" s="20"/>
      <c r="K12" s="21">
        <v>0</v>
      </c>
      <c r="L12" s="21">
        <v>0</v>
      </c>
      <c r="M12" s="21">
        <v>0</v>
      </c>
      <c r="N12" s="20"/>
      <c r="O12" s="20"/>
      <c r="P12" s="20"/>
      <c r="Q12" s="20"/>
      <c r="R12" s="20"/>
      <c r="S12" s="20"/>
      <c r="T12" s="20"/>
      <c r="U12" s="22"/>
    </row>
    <row r="13" spans="1:20" s="3" customFormat="1" ht="12.75">
      <c r="A13" s="18">
        <v>2</v>
      </c>
      <c r="B13" s="23" t="s">
        <v>32</v>
      </c>
      <c r="C13" s="20"/>
      <c r="D13" s="20"/>
      <c r="E13" s="20"/>
      <c r="F13" s="20"/>
      <c r="G13" s="20"/>
      <c r="H13" s="20"/>
      <c r="I13" s="20"/>
      <c r="J13" s="20"/>
      <c r="K13" s="21">
        <v>0</v>
      </c>
      <c r="L13" s="21">
        <v>0</v>
      </c>
      <c r="M13" s="21">
        <v>0</v>
      </c>
      <c r="N13" s="20"/>
      <c r="O13" s="20"/>
      <c r="P13" s="20"/>
      <c r="Q13" s="20"/>
      <c r="R13" s="20"/>
      <c r="S13" s="20"/>
      <c r="T13" s="20"/>
    </row>
    <row r="14" spans="1:21" s="3" customFormat="1" ht="12.75">
      <c r="A14" s="18"/>
      <c r="B14" s="23" t="s">
        <v>33</v>
      </c>
      <c r="C14" s="20"/>
      <c r="D14" s="20"/>
      <c r="E14" s="20"/>
      <c r="F14" s="20"/>
      <c r="G14" s="20"/>
      <c r="H14" s="20"/>
      <c r="I14" s="20"/>
      <c r="J14" s="20"/>
      <c r="K14" s="21">
        <v>0</v>
      </c>
      <c r="L14" s="21">
        <v>0</v>
      </c>
      <c r="M14" s="21">
        <v>0</v>
      </c>
      <c r="N14" s="20"/>
      <c r="O14" s="20"/>
      <c r="P14" s="20"/>
      <c r="Q14" s="20"/>
      <c r="R14" s="20"/>
      <c r="S14" s="20"/>
      <c r="T14" s="20"/>
      <c r="U14" s="22"/>
    </row>
    <row r="15" spans="1:21" ht="12.75">
      <c r="A15" s="18" t="s">
        <v>34</v>
      </c>
      <c r="B15" s="23"/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4"/>
    </row>
    <row r="16" spans="1:20" ht="12.75">
      <c r="A16" s="18" t="s">
        <v>35</v>
      </c>
      <c r="B16" s="25" t="s">
        <v>36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</row>
    <row r="17" spans="1:20" ht="15.75" customHeight="1">
      <c r="A17" s="18" t="s">
        <v>37</v>
      </c>
      <c r="B17" s="26"/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</row>
    <row r="18" spans="1:20" ht="12.75" customHeight="1">
      <c r="A18" s="18" t="s">
        <v>38</v>
      </c>
      <c r="B18" s="25" t="s">
        <v>39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</row>
    <row r="19" spans="1:20" ht="12.75" customHeight="1">
      <c r="A19" s="18" t="s">
        <v>40</v>
      </c>
      <c r="B19" s="25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</row>
    <row r="20" spans="1:21" ht="12.75">
      <c r="A20" s="18" t="s">
        <v>41</v>
      </c>
      <c r="B20" s="19" t="s">
        <v>42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7"/>
    </row>
    <row r="21" spans="1:21" ht="12.75">
      <c r="A21" s="18" t="s">
        <v>43</v>
      </c>
      <c r="B21" s="19"/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7"/>
    </row>
    <row r="22" spans="1:21" ht="12.75">
      <c r="A22" s="18" t="s">
        <v>44</v>
      </c>
      <c r="B22" s="25" t="s">
        <v>45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7"/>
    </row>
    <row r="23" spans="1:21" ht="12.75">
      <c r="A23" s="18" t="s">
        <v>46</v>
      </c>
      <c r="B23" s="25"/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4"/>
    </row>
    <row r="24" spans="2:12" ht="12.75">
      <c r="B24" s="28"/>
      <c r="C24" s="24"/>
      <c r="D24" s="24"/>
      <c r="E24" s="24"/>
      <c r="F24" s="24"/>
      <c r="G24" s="24"/>
      <c r="H24" s="24"/>
      <c r="I24" s="24"/>
      <c r="J24" s="24"/>
      <c r="K24" s="24"/>
      <c r="L24" s="29"/>
    </row>
    <row r="25" spans="2:12" ht="12.75">
      <c r="B25" s="28"/>
      <c r="C25" s="24"/>
      <c r="D25" s="24"/>
      <c r="E25" s="24"/>
      <c r="F25" s="24"/>
      <c r="G25" s="24"/>
      <c r="H25" s="24"/>
      <c r="I25" s="24"/>
      <c r="J25" s="24"/>
      <c r="K25" s="24"/>
      <c r="L25" s="29"/>
    </row>
    <row r="26" spans="2:12" ht="12.75">
      <c r="B26" s="28"/>
      <c r="C26" s="24"/>
      <c r="D26" s="24"/>
      <c r="E26" s="24"/>
      <c r="F26" s="24"/>
      <c r="G26" s="24"/>
      <c r="H26" s="24"/>
      <c r="I26" s="24"/>
      <c r="J26" s="24"/>
      <c r="K26" s="24"/>
      <c r="L26" s="29"/>
    </row>
    <row r="27" spans="2:12" ht="12.75">
      <c r="B27" s="28"/>
      <c r="C27" s="24"/>
      <c r="D27" s="24"/>
      <c r="E27" s="24"/>
      <c r="F27" s="24"/>
      <c r="G27" s="24"/>
      <c r="H27" s="24"/>
      <c r="I27" s="24"/>
      <c r="J27" s="24"/>
      <c r="K27" s="24"/>
      <c r="L27" s="29"/>
    </row>
    <row r="28" spans="1:20" ht="12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3:15" ht="15" customHeight="1">
      <c r="M29" s="31"/>
      <c r="N29" s="31"/>
      <c r="O29" s="31"/>
    </row>
    <row r="30" spans="10:18" ht="18.75" customHeight="1">
      <c r="J30" s="4" t="s">
        <v>47</v>
      </c>
      <c r="L30" s="32"/>
      <c r="R30" s="33"/>
    </row>
    <row r="31" spans="10:18" ht="12.75">
      <c r="J31" s="4" t="s">
        <v>1</v>
      </c>
      <c r="L31" s="32"/>
      <c r="R31" s="33"/>
    </row>
    <row r="32" spans="10:18" ht="12.75">
      <c r="J32" s="4" t="s">
        <v>2</v>
      </c>
      <c r="L32" s="32"/>
      <c r="R32" s="33"/>
    </row>
    <row r="33" ht="26.25" customHeight="1">
      <c r="L33" s="32"/>
    </row>
    <row r="34" spans="1:20" ht="15.75" customHeight="1">
      <c r="A34" s="5" t="s">
        <v>48</v>
      </c>
      <c r="B34" s="5"/>
      <c r="C34" s="5"/>
      <c r="D34" s="5"/>
      <c r="E34" s="5"/>
      <c r="F34" s="5"/>
      <c r="G34" s="5"/>
      <c r="H34" s="5"/>
      <c r="I34" s="5"/>
      <c r="J34" s="5"/>
      <c r="K34" s="34"/>
      <c r="L34" s="35"/>
      <c r="M34" s="34"/>
      <c r="N34" s="34"/>
      <c r="O34" s="34"/>
      <c r="P34" s="34"/>
      <c r="Q34" s="34"/>
      <c r="R34" s="34"/>
      <c r="S34" s="34"/>
      <c r="T34" s="34"/>
    </row>
    <row r="35" spans="1:19" ht="12.75" customHeight="1">
      <c r="A35" s="6"/>
      <c r="C35" s="6"/>
      <c r="D35" s="7" t="s">
        <v>4</v>
      </c>
      <c r="E35" s="7"/>
      <c r="F35" s="7"/>
      <c r="G35" s="7"/>
      <c r="H35" s="7"/>
      <c r="I35" s="36"/>
      <c r="J35" s="36"/>
      <c r="K35" s="36"/>
      <c r="L35" s="37"/>
      <c r="M35" s="38"/>
      <c r="N35" s="38"/>
      <c r="O35" s="38"/>
      <c r="P35" s="38"/>
      <c r="Q35" s="38"/>
      <c r="R35" s="38"/>
      <c r="S35" s="9"/>
    </row>
    <row r="36" spans="1:20" ht="15.75" customHeight="1">
      <c r="A36" s="10" t="s">
        <v>49</v>
      </c>
      <c r="B36" s="10"/>
      <c r="C36" s="10"/>
      <c r="D36" s="10"/>
      <c r="E36" s="10"/>
      <c r="F36" s="10"/>
      <c r="G36" s="10"/>
      <c r="H36" s="10"/>
      <c r="I36" s="10"/>
      <c r="J36" s="39"/>
      <c r="K36" s="39"/>
      <c r="L36" s="37"/>
      <c r="M36" s="39"/>
      <c r="N36" s="39"/>
      <c r="O36" s="39"/>
      <c r="P36" s="39"/>
      <c r="Q36" s="39"/>
      <c r="R36" s="39"/>
      <c r="S36" s="39"/>
      <c r="T36" s="39"/>
    </row>
    <row r="37" spans="10:18" ht="12.75">
      <c r="J37" s="40" t="s">
        <v>6</v>
      </c>
      <c r="K37" s="39"/>
      <c r="L37" s="37"/>
      <c r="M37" s="39"/>
      <c r="N37" s="39"/>
      <c r="O37" s="39"/>
      <c r="P37" s="39"/>
      <c r="Q37" s="39"/>
      <c r="R37" s="39"/>
    </row>
    <row r="38" spans="1:18" ht="45.75" customHeight="1">
      <c r="A38" s="12" t="s">
        <v>7</v>
      </c>
      <c r="B38" s="12" t="s">
        <v>8</v>
      </c>
      <c r="C38" s="12" t="s">
        <v>50</v>
      </c>
      <c r="D38" s="12"/>
      <c r="E38" s="12" t="s">
        <v>51</v>
      </c>
      <c r="F38" s="12"/>
      <c r="G38" s="12"/>
      <c r="H38" s="12" t="s">
        <v>14</v>
      </c>
      <c r="I38" s="12"/>
      <c r="J38" s="12"/>
      <c r="K38" s="39"/>
      <c r="L38" s="37"/>
      <c r="M38" s="39"/>
      <c r="N38" s="39"/>
      <c r="O38" s="39"/>
      <c r="P38" s="39"/>
      <c r="Q38" s="39"/>
      <c r="R38" s="39"/>
    </row>
    <row r="39" spans="1:18" ht="70.5" customHeight="1">
      <c r="A39" s="12"/>
      <c r="B39" s="12"/>
      <c r="C39" s="12" t="s">
        <v>52</v>
      </c>
      <c r="D39" s="12" t="s">
        <v>53</v>
      </c>
      <c r="E39" s="16" t="s">
        <v>54</v>
      </c>
      <c r="F39" s="16" t="s">
        <v>55</v>
      </c>
      <c r="G39" s="12" t="s">
        <v>56</v>
      </c>
      <c r="H39" s="12" t="s">
        <v>57</v>
      </c>
      <c r="I39" s="12" t="s">
        <v>58</v>
      </c>
      <c r="J39" s="12" t="s">
        <v>59</v>
      </c>
      <c r="K39" s="39"/>
      <c r="L39" s="37"/>
      <c r="M39" s="39"/>
      <c r="N39" s="39"/>
      <c r="O39" s="39"/>
      <c r="P39" s="39"/>
      <c r="Q39" s="39"/>
      <c r="R39" s="39"/>
    </row>
    <row r="40" spans="1:18" s="48" customFormat="1" ht="12.75">
      <c r="A40" s="41">
        <v>1</v>
      </c>
      <c r="B40" s="42" t="s">
        <v>60</v>
      </c>
      <c r="C40" s="20"/>
      <c r="D40" s="20"/>
      <c r="E40" s="43">
        <f>E41+E52+E54+E56+E58</f>
        <v>120286.40604</v>
      </c>
      <c r="F40" s="43">
        <f>F41+F52+F54+F56+F58</f>
        <v>49259.02404999999</v>
      </c>
      <c r="G40" s="44">
        <v>0</v>
      </c>
      <c r="H40" s="45">
        <f>H41+H52+H54+H56+H58</f>
        <v>106.83999999999999</v>
      </c>
      <c r="I40" s="20"/>
      <c r="J40" s="46">
        <f>J41+J52+J54+J56+J58</f>
        <v>10</v>
      </c>
      <c r="K40" s="39"/>
      <c r="L40" s="47"/>
      <c r="M40" s="39"/>
      <c r="N40" s="39"/>
      <c r="O40" s="39"/>
      <c r="P40" s="39"/>
      <c r="Q40" s="39"/>
      <c r="R40" s="39"/>
    </row>
    <row r="41" spans="1:18" s="48" customFormat="1" ht="18" customHeight="1">
      <c r="A41" s="41">
        <v>2</v>
      </c>
      <c r="B41" s="49" t="s">
        <v>32</v>
      </c>
      <c r="C41" s="20"/>
      <c r="D41" s="20"/>
      <c r="E41" s="43">
        <f>E43+E48</f>
        <v>120286.40604</v>
      </c>
      <c r="F41" s="43">
        <f>F43+F48</f>
        <v>49259.02404999999</v>
      </c>
      <c r="G41" s="44">
        <v>0</v>
      </c>
      <c r="H41" s="45">
        <f>H43+H48</f>
        <v>106.83999999999999</v>
      </c>
      <c r="I41" s="20"/>
      <c r="J41" s="46">
        <f>J43+J48</f>
        <v>10</v>
      </c>
      <c r="K41" s="39"/>
      <c r="L41" s="47"/>
      <c r="M41" s="39"/>
      <c r="N41" s="39"/>
      <c r="O41" s="39"/>
      <c r="P41" s="39"/>
      <c r="Q41" s="39"/>
      <c r="R41" s="39"/>
    </row>
    <row r="42" spans="1:18" ht="12.75" hidden="1" outlineLevel="1">
      <c r="A42" s="50" t="s">
        <v>34</v>
      </c>
      <c r="B42" s="51"/>
      <c r="C42" s="21"/>
      <c r="D42" s="21"/>
      <c r="E42" s="52"/>
      <c r="F42" s="52"/>
      <c r="G42" s="53"/>
      <c r="H42" s="53"/>
      <c r="I42" s="21"/>
      <c r="J42" s="54"/>
      <c r="K42" s="39"/>
      <c r="L42" s="37"/>
      <c r="M42" s="39"/>
      <c r="N42" s="39"/>
      <c r="O42" s="39"/>
      <c r="P42" s="39"/>
      <c r="Q42" s="39"/>
      <c r="R42" s="39"/>
    </row>
    <row r="43" spans="1:18" s="48" customFormat="1" ht="12.75">
      <c r="A43" s="41" t="s">
        <v>35</v>
      </c>
      <c r="B43" s="49" t="s">
        <v>61</v>
      </c>
      <c r="C43" s="20"/>
      <c r="D43" s="20"/>
      <c r="E43" s="43">
        <f>SUM(E44:E47)</f>
        <v>78619.73604</v>
      </c>
      <c r="F43" s="43">
        <f>SUM(F44:F47)</f>
        <v>7592.354049999998</v>
      </c>
      <c r="G43" s="44">
        <v>0</v>
      </c>
      <c r="H43" s="45">
        <f>SUM(H44:H47)</f>
        <v>70.89999999999999</v>
      </c>
      <c r="I43" s="20"/>
      <c r="J43" s="46">
        <f>SUM(J44:J47)</f>
        <v>8</v>
      </c>
      <c r="K43" s="39"/>
      <c r="L43" s="47"/>
      <c r="M43" s="39"/>
      <c r="N43" s="39"/>
      <c r="O43" s="39"/>
      <c r="P43" s="39"/>
      <c r="Q43" s="39"/>
      <c r="R43" s="39"/>
    </row>
    <row r="44" spans="1:18" ht="12.75">
      <c r="A44" s="50" t="s">
        <v>37</v>
      </c>
      <c r="B44" s="23" t="s">
        <v>62</v>
      </c>
      <c r="C44" s="55">
        <v>2016</v>
      </c>
      <c r="D44" s="55">
        <v>2019</v>
      </c>
      <c r="E44" s="56">
        <v>20405.66645</v>
      </c>
      <c r="F44" s="52">
        <v>7351.90734</v>
      </c>
      <c r="G44" s="57" t="s">
        <v>63</v>
      </c>
      <c r="H44" s="53">
        <v>4.8</v>
      </c>
      <c r="I44" s="57" t="s">
        <v>64</v>
      </c>
      <c r="J44" s="54">
        <v>0</v>
      </c>
      <c r="K44" s="58"/>
      <c r="L44" s="37"/>
      <c r="M44" s="39"/>
      <c r="N44" s="39"/>
      <c r="O44" s="39"/>
      <c r="P44" s="39"/>
      <c r="Q44" s="39"/>
      <c r="R44" s="39"/>
    </row>
    <row r="45" spans="1:18" ht="52.5" customHeight="1">
      <c r="A45" s="50" t="s">
        <v>65</v>
      </c>
      <c r="B45" s="23" t="s">
        <v>66</v>
      </c>
      <c r="C45" s="55">
        <v>2018</v>
      </c>
      <c r="D45" s="55">
        <v>2019</v>
      </c>
      <c r="E45" s="56">
        <v>24770.17133</v>
      </c>
      <c r="F45" s="52">
        <v>91.9632500000007</v>
      </c>
      <c r="G45" s="57" t="s">
        <v>67</v>
      </c>
      <c r="H45" s="53">
        <v>35.5</v>
      </c>
      <c r="I45" s="57" t="s">
        <v>68</v>
      </c>
      <c r="J45" s="54">
        <v>5</v>
      </c>
      <c r="K45" s="58"/>
      <c r="L45" s="35"/>
      <c r="M45" s="39"/>
      <c r="N45" s="39"/>
      <c r="O45" s="39"/>
      <c r="P45" s="39"/>
      <c r="Q45" s="39"/>
      <c r="R45" s="39"/>
    </row>
    <row r="46" spans="1:18" ht="12.75">
      <c r="A46" s="50" t="s">
        <v>69</v>
      </c>
      <c r="B46" s="23" t="s">
        <v>70</v>
      </c>
      <c r="C46" s="55">
        <v>2018</v>
      </c>
      <c r="D46" s="55">
        <v>2019</v>
      </c>
      <c r="E46" s="56">
        <v>22672.88724</v>
      </c>
      <c r="F46" s="52">
        <v>49.36051999999836</v>
      </c>
      <c r="G46" s="57" t="s">
        <v>63</v>
      </c>
      <c r="H46" s="53">
        <v>19.4</v>
      </c>
      <c r="I46" s="57" t="s">
        <v>71</v>
      </c>
      <c r="J46" s="54">
        <v>0</v>
      </c>
      <c r="K46" s="58"/>
      <c r="L46" s="35"/>
      <c r="M46" s="39" t="s">
        <v>72</v>
      </c>
      <c r="N46" s="39"/>
      <c r="O46" s="39"/>
      <c r="P46" s="39"/>
      <c r="Q46" s="39"/>
      <c r="R46" s="39"/>
    </row>
    <row r="47" spans="1:18" ht="12.75">
      <c r="A47" s="50" t="s">
        <v>73</v>
      </c>
      <c r="B47" s="23" t="s">
        <v>74</v>
      </c>
      <c r="C47" s="55">
        <v>2018</v>
      </c>
      <c r="D47" s="55">
        <v>2019</v>
      </c>
      <c r="E47" s="56">
        <v>10771.01102</v>
      </c>
      <c r="F47" s="52">
        <v>99.12293999999929</v>
      </c>
      <c r="G47" s="57" t="s">
        <v>63</v>
      </c>
      <c r="H47" s="53">
        <v>11.2</v>
      </c>
      <c r="I47" s="57" t="s">
        <v>68</v>
      </c>
      <c r="J47" s="54">
        <v>3</v>
      </c>
      <c r="K47" s="59"/>
      <c r="L47" s="35"/>
      <c r="M47" s="39"/>
      <c r="N47" s="39"/>
      <c r="O47" s="39"/>
      <c r="P47" s="39"/>
      <c r="Q47" s="39"/>
      <c r="R47" s="39"/>
    </row>
    <row r="48" spans="1:18" s="48" customFormat="1" ht="12.75">
      <c r="A48" s="41" t="s">
        <v>38</v>
      </c>
      <c r="B48" s="49" t="s">
        <v>75</v>
      </c>
      <c r="C48" s="20"/>
      <c r="D48" s="20"/>
      <c r="E48" s="43">
        <f>SUM(E49:E51)</f>
        <v>41666.67</v>
      </c>
      <c r="F48" s="43">
        <f>SUM(F49:F51)</f>
        <v>41666.67</v>
      </c>
      <c r="G48" s="44">
        <v>0</v>
      </c>
      <c r="H48" s="45">
        <f>SUM(H49:H51)</f>
        <v>35.94</v>
      </c>
      <c r="I48" s="20"/>
      <c r="J48" s="46">
        <f>SUM(J49:J51)</f>
        <v>2</v>
      </c>
      <c r="K48" s="59"/>
      <c r="L48" s="47"/>
      <c r="M48" s="39"/>
      <c r="N48" s="39"/>
      <c r="O48" s="39"/>
      <c r="P48" s="39"/>
      <c r="Q48" s="39"/>
      <c r="R48" s="39"/>
    </row>
    <row r="49" spans="1:18" ht="53.25" customHeight="1">
      <c r="A49" s="50" t="s">
        <v>40</v>
      </c>
      <c r="B49" s="23" t="s">
        <v>76</v>
      </c>
      <c r="C49" s="55">
        <v>2019</v>
      </c>
      <c r="D49" s="55">
        <v>2019</v>
      </c>
      <c r="E49" s="56">
        <v>16404.62</v>
      </c>
      <c r="F49" s="52">
        <v>16404.62</v>
      </c>
      <c r="G49" s="57" t="s">
        <v>67</v>
      </c>
      <c r="H49" s="53">
        <v>13.4</v>
      </c>
      <c r="I49" s="57" t="s">
        <v>77</v>
      </c>
      <c r="J49" s="54">
        <v>0</v>
      </c>
      <c r="K49" s="59"/>
      <c r="L49" s="35"/>
      <c r="M49" s="39"/>
      <c r="N49" s="39"/>
      <c r="O49" s="39"/>
      <c r="P49" s="39"/>
      <c r="Q49" s="39"/>
      <c r="R49" s="39"/>
    </row>
    <row r="50" spans="1:18" ht="51.75" customHeight="1">
      <c r="A50" s="50" t="s">
        <v>78</v>
      </c>
      <c r="B50" s="23" t="s">
        <v>79</v>
      </c>
      <c r="C50" s="55">
        <v>2019</v>
      </c>
      <c r="D50" s="55">
        <v>2019</v>
      </c>
      <c r="E50" s="56">
        <v>22445.31</v>
      </c>
      <c r="F50" s="52">
        <v>22445.31</v>
      </c>
      <c r="G50" s="57" t="s">
        <v>67</v>
      </c>
      <c r="H50" s="53">
        <v>18.63</v>
      </c>
      <c r="I50" s="57" t="s">
        <v>77</v>
      </c>
      <c r="J50" s="54">
        <v>1</v>
      </c>
      <c r="K50" s="59"/>
      <c r="L50" s="35"/>
      <c r="M50" s="39"/>
      <c r="N50" s="39"/>
      <c r="O50" s="39"/>
      <c r="P50" s="39"/>
      <c r="Q50" s="39"/>
      <c r="R50" s="39"/>
    </row>
    <row r="51" spans="1:18" ht="12.75">
      <c r="A51" s="50" t="s">
        <v>80</v>
      </c>
      <c r="B51" s="23" t="s">
        <v>81</v>
      </c>
      <c r="C51" s="55">
        <v>2019</v>
      </c>
      <c r="D51" s="55">
        <v>2019</v>
      </c>
      <c r="E51" s="56">
        <v>2816.74</v>
      </c>
      <c r="F51" s="52">
        <v>2816.74</v>
      </c>
      <c r="G51" s="57" t="s">
        <v>82</v>
      </c>
      <c r="H51" s="53">
        <v>3.91</v>
      </c>
      <c r="I51" s="57" t="s">
        <v>83</v>
      </c>
      <c r="J51" s="54">
        <v>1</v>
      </c>
      <c r="K51" s="59"/>
      <c r="L51" s="35"/>
      <c r="M51" s="39"/>
      <c r="N51" s="39"/>
      <c r="O51" s="39"/>
      <c r="P51" s="39"/>
      <c r="Q51" s="39"/>
      <c r="R51" s="39"/>
    </row>
    <row r="52" spans="1:18" s="48" customFormat="1" ht="12.75">
      <c r="A52" s="41" t="s">
        <v>41</v>
      </c>
      <c r="B52" s="49" t="s">
        <v>84</v>
      </c>
      <c r="C52" s="20"/>
      <c r="D52" s="20"/>
      <c r="E52" s="43">
        <v>0</v>
      </c>
      <c r="F52" s="43">
        <v>0</v>
      </c>
      <c r="G52" s="44">
        <v>0</v>
      </c>
      <c r="H52" s="20">
        <v>0</v>
      </c>
      <c r="I52" s="20"/>
      <c r="J52" s="60">
        <v>0</v>
      </c>
      <c r="K52" s="59"/>
      <c r="L52" s="47"/>
      <c r="M52" s="39"/>
      <c r="N52" s="39"/>
      <c r="O52" s="39"/>
      <c r="P52" s="39"/>
      <c r="Q52" s="39"/>
      <c r="R52" s="39"/>
    </row>
    <row r="53" spans="1:18" s="3" customFormat="1" ht="12.75" customHeight="1" hidden="1" outlineLevel="1">
      <c r="A53" s="18" t="s">
        <v>43</v>
      </c>
      <c r="B53" s="25"/>
      <c r="C53" s="21"/>
      <c r="D53" s="21"/>
      <c r="E53" s="52"/>
      <c r="F53" s="52"/>
      <c r="G53" s="53"/>
      <c r="H53" s="21"/>
      <c r="I53" s="21"/>
      <c r="J53" s="54"/>
      <c r="K53" s="61"/>
      <c r="L53" s="37"/>
      <c r="M53" s="61"/>
      <c r="N53" s="61"/>
      <c r="O53" s="61"/>
      <c r="P53" s="61"/>
      <c r="Q53" s="61"/>
      <c r="R53" s="61"/>
    </row>
    <row r="54" spans="1:18" s="48" customFormat="1" ht="12.75">
      <c r="A54" s="41" t="s">
        <v>44</v>
      </c>
      <c r="B54" s="49" t="s">
        <v>85</v>
      </c>
      <c r="C54" s="20"/>
      <c r="D54" s="20"/>
      <c r="E54" s="43">
        <v>0</v>
      </c>
      <c r="F54" s="43">
        <v>0</v>
      </c>
      <c r="G54" s="44">
        <v>0</v>
      </c>
      <c r="H54" s="20">
        <v>0</v>
      </c>
      <c r="I54" s="20"/>
      <c r="J54" s="20">
        <v>0</v>
      </c>
      <c r="K54" s="39"/>
      <c r="L54" s="47"/>
      <c r="M54" s="39"/>
      <c r="N54" s="39"/>
      <c r="O54" s="39"/>
      <c r="P54" s="39"/>
      <c r="Q54" s="39"/>
      <c r="R54" s="39"/>
    </row>
    <row r="55" spans="1:18" s="3" customFormat="1" ht="12.75" customHeight="1" hidden="1" outlineLevel="1">
      <c r="A55" s="18" t="s">
        <v>46</v>
      </c>
      <c r="B55" s="23"/>
      <c r="C55" s="21"/>
      <c r="D55" s="21"/>
      <c r="E55" s="52"/>
      <c r="F55" s="52"/>
      <c r="G55" s="53"/>
      <c r="H55" s="21"/>
      <c r="I55" s="21"/>
      <c r="J55" s="21"/>
      <c r="K55" s="61"/>
      <c r="L55" s="37"/>
      <c r="M55" s="61"/>
      <c r="N55" s="61"/>
      <c r="O55" s="61"/>
      <c r="P55" s="61"/>
      <c r="Q55" s="61"/>
      <c r="R55" s="61"/>
    </row>
    <row r="56" spans="1:18" s="48" customFormat="1" ht="12.75">
      <c r="A56" s="41" t="s">
        <v>86</v>
      </c>
      <c r="B56" s="49" t="s">
        <v>42</v>
      </c>
      <c r="C56" s="20"/>
      <c r="D56" s="20"/>
      <c r="E56" s="43">
        <v>0</v>
      </c>
      <c r="F56" s="43">
        <v>0</v>
      </c>
      <c r="G56" s="44">
        <v>0</v>
      </c>
      <c r="H56" s="20">
        <v>0</v>
      </c>
      <c r="I56" s="20"/>
      <c r="J56" s="20">
        <v>0</v>
      </c>
      <c r="K56" s="39"/>
      <c r="L56" s="47"/>
      <c r="M56" s="39"/>
      <c r="N56" s="39"/>
      <c r="O56" s="39"/>
      <c r="P56" s="39"/>
      <c r="Q56" s="39"/>
      <c r="R56" s="39"/>
    </row>
    <row r="57" spans="1:18" s="3" customFormat="1" ht="15.75" customHeight="1" hidden="1" outlineLevel="1">
      <c r="A57" s="18" t="s">
        <v>87</v>
      </c>
      <c r="B57" s="23"/>
      <c r="C57" s="21"/>
      <c r="D57" s="21"/>
      <c r="E57" s="52"/>
      <c r="F57" s="52"/>
      <c r="G57" s="53"/>
      <c r="H57" s="21"/>
      <c r="I57" s="21"/>
      <c r="J57" s="21"/>
      <c r="K57" s="61"/>
      <c r="L57" s="37"/>
      <c r="M57" s="61"/>
      <c r="N57" s="61"/>
      <c r="O57" s="61"/>
      <c r="P57" s="61"/>
      <c r="Q57" s="61"/>
      <c r="R57" s="61"/>
    </row>
    <row r="58" spans="1:18" s="48" customFormat="1" ht="12.75">
      <c r="A58" s="41" t="s">
        <v>88</v>
      </c>
      <c r="B58" s="49" t="s">
        <v>45</v>
      </c>
      <c r="C58" s="20"/>
      <c r="D58" s="20"/>
      <c r="E58" s="43">
        <v>0</v>
      </c>
      <c r="F58" s="43">
        <v>0</v>
      </c>
      <c r="G58" s="44">
        <v>0</v>
      </c>
      <c r="H58" s="20">
        <v>0</v>
      </c>
      <c r="I58" s="20"/>
      <c r="J58" s="20">
        <v>0</v>
      </c>
      <c r="K58" s="39"/>
      <c r="L58" s="47"/>
      <c r="M58" s="39"/>
      <c r="N58" s="39"/>
      <c r="O58" s="39"/>
      <c r="P58" s="39"/>
      <c r="Q58" s="39"/>
      <c r="R58" s="39"/>
    </row>
    <row r="59" spans="1:18" s="3" customFormat="1" ht="12.75" customHeight="1" hidden="1" outlineLevel="1">
      <c r="A59" s="26" t="s">
        <v>89</v>
      </c>
      <c r="B59" s="19"/>
      <c r="C59" s="53"/>
      <c r="D59" s="53"/>
      <c r="E59" s="62"/>
      <c r="F59" s="62"/>
      <c r="G59" s="19"/>
      <c r="H59" s="19"/>
      <c r="I59" s="19"/>
      <c r="J59" s="19"/>
      <c r="K59" s="63"/>
      <c r="L59" s="63"/>
      <c r="M59" s="63"/>
      <c r="N59" s="63"/>
      <c r="O59" s="63"/>
      <c r="P59" s="63"/>
      <c r="Q59" s="63"/>
      <c r="R59" s="63"/>
    </row>
    <row r="60" spans="1:11" ht="28.5" customHeight="1">
      <c r="A60" s="64" t="s">
        <v>90</v>
      </c>
      <c r="B60" s="64"/>
      <c r="C60" s="64"/>
      <c r="D60" s="64"/>
      <c r="E60" s="64"/>
      <c r="F60" s="64"/>
      <c r="G60" s="64"/>
      <c r="H60" s="64"/>
      <c r="I60" s="64"/>
      <c r="J60" s="64"/>
      <c r="K60" s="65"/>
    </row>
    <row r="61" spans="1:11" ht="24.75" customHeight="1">
      <c r="A61" s="66" t="s">
        <v>91</v>
      </c>
      <c r="B61" s="66"/>
      <c r="C61" s="66"/>
      <c r="D61" s="66"/>
      <c r="E61" s="66"/>
      <c r="F61" s="66"/>
      <c r="G61" s="66"/>
      <c r="H61" s="66"/>
      <c r="I61" s="66"/>
      <c r="J61" s="66"/>
      <c r="K61" s="2"/>
    </row>
    <row r="62" spans="1:11" ht="24.75" customHeight="1">
      <c r="A62" s="66" t="s">
        <v>92</v>
      </c>
      <c r="B62" s="66"/>
      <c r="C62" s="66"/>
      <c r="D62" s="66"/>
      <c r="E62" s="66"/>
      <c r="F62" s="66"/>
      <c r="G62" s="66"/>
      <c r="H62" s="66"/>
      <c r="I62" s="66"/>
      <c r="J62" s="66"/>
      <c r="K62" s="2"/>
    </row>
    <row r="63" spans="1:11" ht="25.5" customHeight="1">
      <c r="A63" s="66" t="s">
        <v>93</v>
      </c>
      <c r="B63" s="66"/>
      <c r="C63" s="66"/>
      <c r="D63" s="66"/>
      <c r="E63" s="66"/>
      <c r="F63" s="66"/>
      <c r="G63" s="66"/>
      <c r="H63" s="66"/>
      <c r="I63" s="66"/>
      <c r="J63" s="66"/>
      <c r="K63" s="2"/>
    </row>
    <row r="65" ht="12.75">
      <c r="L65" s="67"/>
    </row>
  </sheetData>
  <sheetProtection selectLockedCells="1" selectUnlockedCells="1"/>
  <mergeCells count="38">
    <mergeCell ref="B5:T5"/>
    <mergeCell ref="I6:L6"/>
    <mergeCell ref="M6:R6"/>
    <mergeCell ref="B7:T7"/>
    <mergeCell ref="S8:T8"/>
    <mergeCell ref="A9:A11"/>
    <mergeCell ref="B9:B11"/>
    <mergeCell ref="C9:D9"/>
    <mergeCell ref="E9:F9"/>
    <mergeCell ref="G9:J9"/>
    <mergeCell ref="K9:M9"/>
    <mergeCell ref="N9:O10"/>
    <mergeCell ref="P9:T9"/>
    <mergeCell ref="C10:C11"/>
    <mergeCell ref="D10:D11"/>
    <mergeCell ref="E10:E11"/>
    <mergeCell ref="F10:F11"/>
    <mergeCell ref="G10:H10"/>
    <mergeCell ref="I10:J10"/>
    <mergeCell ref="K10:M10"/>
    <mergeCell ref="P10:P11"/>
    <mergeCell ref="Q10:Q11"/>
    <mergeCell ref="R10:R11"/>
    <mergeCell ref="S10:S11"/>
    <mergeCell ref="T10:T11"/>
    <mergeCell ref="A28:T28"/>
    <mergeCell ref="A34:J34"/>
    <mergeCell ref="D35:H35"/>
    <mergeCell ref="A36:I36"/>
    <mergeCell ref="A38:A39"/>
    <mergeCell ref="B38:B39"/>
    <mergeCell ref="C38:D38"/>
    <mergeCell ref="E38:G38"/>
    <mergeCell ref="H38:J38"/>
    <mergeCell ref="A60:J60"/>
    <mergeCell ref="A61:J61"/>
    <mergeCell ref="A62:J62"/>
    <mergeCell ref="A63:J63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Дарина</dc:creator>
  <cp:keywords/>
  <dc:description/>
  <cp:lastModifiedBy>Дарина</cp:lastModifiedBy>
  <cp:lastPrinted>2019-06-05T04:44:52Z</cp:lastPrinted>
  <dcterms:created xsi:type="dcterms:W3CDTF">2019-05-29T08:48:31Z</dcterms:created>
  <dcterms:modified xsi:type="dcterms:W3CDTF">2019-06-05T06:25:13Z</dcterms:modified>
  <cp:category/>
  <cp:version/>
  <cp:contentType/>
  <cp:contentStatus/>
</cp:coreProperties>
</file>